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tabRatio="906" activeTab="0"/>
  </bookViews>
  <sheets>
    <sheet name="BlanceSheet" sheetId="1" r:id="rId1"/>
  </sheets>
  <definedNames>
    <definedName name="_xlnm.Print_Area" localSheetId="0">'BlanceSheet'!$B:$O</definedName>
    <definedName name="會計科目">OFFSET('BlanceSheet'!#REF!,,,MATCH("※",'BlanceSheet'!#REF!,)-5,2)</definedName>
  </definedNames>
  <calcPr fullCalcOnLoad="1"/>
</workbook>
</file>

<file path=xl/sharedStrings.xml><?xml version="1.0" encoding="utf-8"?>
<sst xmlns="http://schemas.openxmlformats.org/spreadsheetml/2006/main" count="32" uniqueCount="31">
  <si>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</si>
  <si>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</si>
  <si>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</si>
  <si>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</si>
  <si>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</si>
  <si>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</si>
  <si>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</si>
  <si>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</si>
  <si>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</si>
  <si>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</si>
  <si>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</si>
  <si>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</si>
  <si>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</si>
  <si>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</t>
  </si>
  <si>
    <t>Supplies</t>
  </si>
  <si>
    <t>Accounts receivable</t>
  </si>
  <si>
    <t>Prepaid expense</t>
  </si>
  <si>
    <t>Advance</t>
  </si>
  <si>
    <t>Interest revenue</t>
  </si>
  <si>
    <t>Contribution</t>
  </si>
  <si>
    <t>Postage expense</t>
  </si>
  <si>
    <t>Rent expense</t>
  </si>
  <si>
    <t>Insurance expense</t>
  </si>
  <si>
    <t>Miscellaneous expense</t>
  </si>
  <si>
    <t>Opening balance</t>
  </si>
  <si>
    <t>Net Cash Movement</t>
  </si>
  <si>
    <t>Total Expenses</t>
  </si>
  <si>
    <t>Cash at beginning of period</t>
  </si>
  <si>
    <t>Cash at end of period</t>
  </si>
  <si>
    <t>Monthly Balance Sheet</t>
  </si>
  <si>
    <t>Total Incomes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</si>
</sst>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 "/>
    <numFmt numFmtId="180" formatCode="#,##0_ "/>
    <numFmt numFmtId="181" formatCode="m&quot;月&quot;d&quot;日&quot;"/>
    <numFmt numFmtId="182" formatCode="General\ &quot;年&quot;"/>
    <numFmt numFmtId="183" formatCode="e/\ mm/\ dd"/>
    <numFmt numFmtId="184" formatCode="#\ &quot;年&quot;"/>
    <numFmt numFmtId="185" formatCode="#\ &quot;月&quot;"/>
    <numFmt numFmtId="186" formatCode="#,##0_ ;[Red]\-#,##0\ "/>
    <numFmt numFmtId="187" formatCode="mmm\-yyyy"/>
    <numFmt numFmtId="188" formatCode="#,##0_ ;[Red]\-#,##0"/>
    <numFmt numFmtId="189" formatCode="#,##0;[Red]\-#,##0;\-\ "/>
    <numFmt numFmtId="190" formatCode="[$-404]AM/PM\ hh:mm:ss"/>
    <numFmt numFmtId="191" formatCode="&quot;$&quot;#,##0.00_);[Red]\(&quot;$&quot;#,##0.00\)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#,##0.0;[Red]\-#,##0.0;\-\ "/>
    <numFmt numFmtId="195" formatCode="#,##0.00;[Red]\-#,##0.00;\-\ "/>
    <numFmt numFmtId="196" formatCode="_-&quot;$&quot;* #,##0.000_-;\-&quot;$&quot;* #,##0.000_-;_-&quot;$&quot;* &quot;-&quot;??_-;_-@_-"/>
    <numFmt numFmtId="197" formatCode="_-* #,##0.0_-;\-* #,##0.0_-;_-* &quot;-&quot;??_-;_-@_-"/>
    <numFmt numFmtId="198" formatCode="_-* #,##0_-;\-* #,##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 quotePrefix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45" applyFont="1" applyFill="1" applyBorder="1" applyAlignment="1" applyProtection="1">
      <alignment horizontal="center" vertical="center"/>
      <protection/>
    </xf>
    <xf numFmtId="0" fontId="4" fillId="33" borderId="10" xfId="45" applyFont="1" applyFill="1" applyBorder="1" applyAlignment="1" applyProtection="1">
      <alignment horizontal="center" vertical="center"/>
      <protection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>
      <alignment horizontal="center" vertical="center" wrapText="1"/>
    </xf>
    <xf numFmtId="38" fontId="8" fillId="34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38" fontId="4" fillId="6" borderId="10" xfId="41" applyNumberFormat="1" applyFont="1" applyFill="1" applyBorder="1" applyAlignment="1" quotePrefix="1">
      <alignment/>
    </xf>
    <xf numFmtId="0" fontId="7" fillId="33" borderId="10" xfId="0" applyFont="1" applyFill="1" applyBorder="1" applyAlignment="1">
      <alignment/>
    </xf>
    <xf numFmtId="38" fontId="4" fillId="33" borderId="10" xfId="41" applyNumberFormat="1" applyFont="1" applyFill="1" applyBorder="1" applyAlignment="1" quotePrefix="1">
      <alignment vertical="center"/>
    </xf>
    <xf numFmtId="0" fontId="7" fillId="33" borderId="11" xfId="0" applyFont="1" applyFill="1" applyBorder="1" applyAlignment="1">
      <alignment/>
    </xf>
    <xf numFmtId="38" fontId="4" fillId="33" borderId="11" xfId="41" applyNumberFormat="1" applyFont="1" applyFill="1" applyBorder="1" applyAlignment="1" quotePrefix="1">
      <alignment vertical="center"/>
    </xf>
    <xf numFmtId="0" fontId="7" fillId="34" borderId="12" xfId="0" applyFont="1" applyFill="1" applyBorder="1" applyAlignment="1">
      <alignment/>
    </xf>
    <xf numFmtId="38" fontId="4" fillId="34" borderId="12" xfId="41" applyNumberFormat="1" applyFont="1" applyFill="1" applyBorder="1" applyAlignment="1" quotePrefix="1">
      <alignment vertical="center"/>
    </xf>
    <xf numFmtId="38" fontId="4" fillId="34" borderId="10" xfId="41" applyNumberFormat="1" applyFont="1" applyFill="1" applyBorder="1" applyAlignment="1" quotePrefix="1">
      <alignment vertical="center"/>
    </xf>
    <xf numFmtId="38" fontId="4" fillId="34" borderId="11" xfId="41" applyNumberFormat="1" applyFont="1" applyFill="1" applyBorder="1" applyAlignment="1" quotePrefix="1">
      <alignment vertical="center"/>
    </xf>
    <xf numFmtId="0" fontId="9" fillId="0" borderId="0" xfId="0" applyFont="1" applyAlignment="1">
      <alignment vertical="center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showGridLines="0" tabSelected="1" zoomScale="170" zoomScaleNormal="170" zoomScalePageLayoutView="0" workbookViewId="0" topLeftCell="A1">
      <pane ySplit="3" topLeftCell="A4" activePane="bottomLeft" state="frozen"/>
      <selection pane="topLeft" activeCell="A1" sqref="A1"/>
      <selection pane="bottomLeft" activeCell="N21" sqref="N21"/>
    </sheetView>
  </sheetViews>
  <sheetFormatPr defaultColWidth="9.00390625" defaultRowHeight="15" customHeight="1"/>
  <cols>
    <col min="1" max="1" width="0.875" style="10" customWidth="1"/>
    <col min="2" max="2" width="22.50390625" style="10" bestFit="1" customWidth="1"/>
    <col min="3" max="14" width="7.625" style="10" customWidth="1"/>
    <col min="15" max="15" width="15.625" style="10" customWidth="1"/>
    <col min="16" max="16" width="0.875" style="10" customWidth="1"/>
    <col min="17" max="16384" width="9.00390625" style="10" customWidth="1"/>
  </cols>
  <sheetData>
    <row r="1" spans="2:10" ht="15.75">
      <c r="B1" s="8" t="s">
        <v>24</v>
      </c>
      <c r="G1" s="21">
        <v>43100</v>
      </c>
      <c r="H1" s="21"/>
      <c r="I1" s="7" t="s">
        <v>29</v>
      </c>
      <c r="J1" s="7"/>
    </row>
    <row r="2" ht="18" customHeight="1">
      <c r="B2" s="9">
        <v>0</v>
      </c>
    </row>
    <row r="3" spans="2:15" ht="1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4" t="s">
        <v>25</v>
      </c>
    </row>
    <row r="4" spans="2:15" ht="15" customHeight="1">
      <c r="B4" s="6" t="s">
        <v>13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f>SUM(C4:N4)</f>
        <v>0</v>
      </c>
    </row>
    <row r="5" spans="2:15" ht="15" customHeight="1">
      <c r="B5" s="6" t="s">
        <v>14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f aca="true" t="shared" si="0" ref="O5:O14">SUM(C5:N5)</f>
        <v>0</v>
      </c>
    </row>
    <row r="6" spans="2:15" ht="15" customHeight="1">
      <c r="B6" s="6" t="s">
        <v>15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f t="shared" si="0"/>
        <v>0</v>
      </c>
    </row>
    <row r="7" spans="2:15" ht="15" customHeight="1">
      <c r="B7" s="6" t="s">
        <v>16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f t="shared" si="0"/>
        <v>0</v>
      </c>
    </row>
    <row r="8" spans="2:15" ht="15" customHeight="1">
      <c r="B8" s="6" t="s">
        <v>17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f t="shared" si="0"/>
        <v>0</v>
      </c>
    </row>
    <row r="9" spans="2:15" ht="15" customHeight="1">
      <c r="B9" s="5" t="s">
        <v>18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 t="shared" si="0"/>
        <v>0</v>
      </c>
    </row>
    <row r="10" spans="2:15" ht="15" customHeight="1">
      <c r="B10" s="5" t="s">
        <v>19</v>
      </c>
      <c r="C10" s="11">
        <v>0</v>
      </c>
      <c r="D10" s="11">
        <v>0</v>
      </c>
      <c r="E10" s="11">
        <v>0</v>
      </c>
      <c r="F10" s="11">
        <v>0</v>
      </c>
      <c r="G10" s="11">
        <v>15000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f t="shared" si="0"/>
        <v>15000</v>
      </c>
    </row>
    <row r="11" spans="2:15" ht="15" customHeight="1">
      <c r="B11" s="6" t="s">
        <v>20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 t="shared" si="0"/>
        <v>0</v>
      </c>
    </row>
    <row r="12" spans="2:15" ht="15" customHeight="1">
      <c r="B12" s="6" t="s">
        <v>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 t="shared" si="0"/>
        <v>0</v>
      </c>
    </row>
    <row r="13" spans="2:15" ht="15" customHeight="1">
      <c r="B13" s="6" t="s">
        <v>22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f t="shared" si="0"/>
        <v>0</v>
      </c>
    </row>
    <row r="14" spans="2:15" ht="15" customHeight="1">
      <c r="B14" s="6" t="s">
        <v>23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-15000</v>
      </c>
      <c r="O14" s="11">
        <f t="shared" si="0"/>
        <v>-15000</v>
      </c>
    </row>
    <row r="15" spans="2:15" ht="15" customHeight="1"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" customHeight="1">
      <c r="B16" s="12" t="s">
        <v>30</v>
      </c>
      <c r="C16" s="13">
        <f ca="1">SUMIF(OFFSET(C16,-1,,-ROWS($4:16)+1),"&gt;0")</f>
        <v>0</v>
      </c>
      <c r="D16" s="13">
        <f ca="1">SUMIF(OFFSET(D16,-1,,-ROWS($4:16)+1),"&gt;0")</f>
        <v>0</v>
      </c>
      <c r="E16" s="13">
        <f ca="1">SUMIF(OFFSET(E16,-1,,-ROWS($4:16)+1),"&gt;0")</f>
        <v>0</v>
      </c>
      <c r="F16" s="13">
        <f ca="1">SUMIF(OFFSET(F16,-1,,-ROWS($4:16)+1),"&gt;0")</f>
        <v>0</v>
      </c>
      <c r="G16" s="13">
        <f ca="1">SUMIF(OFFSET(G16,-1,,-ROWS($4:16)+1),"&gt;0")</f>
        <v>15000</v>
      </c>
      <c r="H16" s="13">
        <f ca="1">SUMIF(OFFSET(H16,-1,,-ROWS($4:16)+1),"&gt;0")</f>
        <v>0</v>
      </c>
      <c r="I16" s="13">
        <f ca="1">SUMIF(OFFSET(I16,-1,,-ROWS($4:16)+1),"&gt;0")</f>
        <v>0</v>
      </c>
      <c r="J16" s="13">
        <f ca="1">SUMIF(OFFSET(J16,-1,,-ROWS($4:16)+1),"&gt;0")</f>
        <v>0</v>
      </c>
      <c r="K16" s="13">
        <f ca="1">SUMIF(OFFSET(K16,-1,,-ROWS($4:16)+1),"&gt;0")</f>
        <v>0</v>
      </c>
      <c r="L16" s="13">
        <f ca="1">SUMIF(OFFSET(L16,-1,,-ROWS($4:16)+1),"&gt;0")</f>
        <v>0</v>
      </c>
      <c r="M16" s="13">
        <f ca="1">SUMIF(OFFSET(M16,-1,,-ROWS($4:16)+1),"&gt;0")</f>
        <v>0</v>
      </c>
      <c r="N16" s="13">
        <f ca="1">SUMIF(OFFSET(N16,-1,,-ROWS($4:16)+1),"&gt;0")</f>
        <v>0</v>
      </c>
      <c r="O16" s="13">
        <f ca="1">SUMIF(OFFSET(O16,-1,,-ROWS($4:16)+1),"&gt;0")</f>
        <v>15000</v>
      </c>
    </row>
    <row r="17" spans="2:15" ht="15" customHeight="1">
      <c r="B17" s="12" t="s">
        <v>26</v>
      </c>
      <c r="C17" s="13">
        <f ca="1">SUMIF(OFFSET(C17,-2,,-ROWS($4:16)+1),"&lt;0")</f>
        <v>0</v>
      </c>
      <c r="D17" s="13">
        <f ca="1">SUMIF(OFFSET(D17,-2,,-ROWS($4:16)+1),"&lt;0")</f>
        <v>0</v>
      </c>
      <c r="E17" s="13">
        <f ca="1">SUMIF(OFFSET(E17,-2,,-ROWS($4:16)+1),"&lt;0")</f>
        <v>0</v>
      </c>
      <c r="F17" s="13">
        <f ca="1">SUMIF(OFFSET(F17,-2,,-ROWS($4:16)+1),"&lt;0")</f>
        <v>0</v>
      </c>
      <c r="G17" s="13">
        <f ca="1">SUMIF(OFFSET(G17,-2,,-ROWS($4:16)+1),"&lt;0")</f>
        <v>0</v>
      </c>
      <c r="H17" s="13">
        <f ca="1">SUMIF(OFFSET(H17,-2,,-ROWS($4:16)+1),"&lt;0")</f>
        <v>0</v>
      </c>
      <c r="I17" s="13">
        <f ca="1">SUMIF(OFFSET(I17,-2,,-ROWS($4:16)+1),"&lt;0")</f>
        <v>0</v>
      </c>
      <c r="J17" s="13">
        <f ca="1">SUMIF(OFFSET(J17,-2,,-ROWS($4:16)+1),"&lt;0")</f>
        <v>0</v>
      </c>
      <c r="K17" s="13">
        <f ca="1">SUMIF(OFFSET(K17,-2,,-ROWS($4:16)+1),"&lt;0")</f>
        <v>0</v>
      </c>
      <c r="L17" s="13">
        <f ca="1">SUMIF(OFFSET(L17,-2,,-ROWS($4:16)+1),"&lt;0")</f>
        <v>0</v>
      </c>
      <c r="M17" s="13">
        <f ca="1">SUMIF(OFFSET(M17,-2,,-ROWS($4:16)+1),"&lt;0")</f>
        <v>0</v>
      </c>
      <c r="N17" s="13">
        <f ca="1">SUMIF(OFFSET(N17,-2,,-ROWS($4:16)+1),"&lt;0")</f>
        <v>-15000</v>
      </c>
      <c r="O17" s="13">
        <f ca="1">SUMIF(OFFSET(O17,-2,,-ROWS($4:16)+1),"&lt;0")</f>
        <v>-15000</v>
      </c>
    </row>
    <row r="18" spans="2:15" ht="15" customHeight="1" thickBot="1">
      <c r="B18" s="14" t="s">
        <v>25</v>
      </c>
      <c r="C18" s="15">
        <v>0</v>
      </c>
      <c r="D18" s="15">
        <f aca="true" t="shared" si="1" ref="D18:N18">D16+D17</f>
        <v>0</v>
      </c>
      <c r="E18" s="15">
        <f t="shared" si="1"/>
        <v>0</v>
      </c>
      <c r="F18" s="15">
        <f t="shared" si="1"/>
        <v>0</v>
      </c>
      <c r="G18" s="15">
        <f t="shared" si="1"/>
        <v>15000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-15000</v>
      </c>
      <c r="O18" s="15">
        <f>O16+O17</f>
        <v>0</v>
      </c>
    </row>
    <row r="19" spans="2:15" ht="15" customHeight="1" thickTop="1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5" customHeight="1">
      <c r="B20" s="12" t="s">
        <v>27</v>
      </c>
      <c r="C20" s="13">
        <f>C17+C18</f>
        <v>0</v>
      </c>
      <c r="D20" s="13">
        <f>D17+D18</f>
        <v>0</v>
      </c>
      <c r="E20" s="13">
        <f>E17+E18</f>
        <v>0</v>
      </c>
      <c r="F20" s="13">
        <f>F17+F18</f>
        <v>0</v>
      </c>
      <c r="G20" s="13">
        <v>0</v>
      </c>
      <c r="H20" s="13">
        <v>15000</v>
      </c>
      <c r="I20" s="13">
        <v>15000</v>
      </c>
      <c r="J20" s="13">
        <v>15000</v>
      </c>
      <c r="K20" s="13">
        <v>15000</v>
      </c>
      <c r="L20" s="13">
        <v>15000</v>
      </c>
      <c r="M20" s="13">
        <v>15000</v>
      </c>
      <c r="N20" s="13">
        <v>15000</v>
      </c>
      <c r="O20" s="18"/>
    </row>
    <row r="21" spans="2:15" ht="15" customHeight="1" thickBot="1">
      <c r="B21" s="14" t="s">
        <v>28</v>
      </c>
      <c r="C21" s="15">
        <f aca="true" t="shared" si="2" ref="C21:N21">C18+C20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15000</v>
      </c>
      <c r="H21" s="15">
        <f t="shared" si="2"/>
        <v>15000</v>
      </c>
      <c r="I21" s="15">
        <f t="shared" si="2"/>
        <v>15000</v>
      </c>
      <c r="J21" s="15">
        <f t="shared" si="2"/>
        <v>15000</v>
      </c>
      <c r="K21" s="15">
        <f t="shared" si="2"/>
        <v>15000</v>
      </c>
      <c r="L21" s="15">
        <f t="shared" si="2"/>
        <v>15000</v>
      </c>
      <c r="M21" s="15">
        <f t="shared" si="2"/>
        <v>15000</v>
      </c>
      <c r="N21" s="15">
        <f t="shared" si="2"/>
        <v>0</v>
      </c>
      <c r="O21" s="19"/>
    </row>
    <row r="22" ht="15" customHeight="1" thickTop="1">
      <c r="F22" s="1"/>
    </row>
    <row r="23" ht="15" customHeight="1">
      <c r="B23" s="20"/>
    </row>
    <row r="24" ht="15" customHeight="1">
      <c r="B24" s="20"/>
    </row>
  </sheetData>
  <sheetProtection/>
  <mergeCells count="1">
    <mergeCell ref="G1:H1"/>
  </mergeCells>
  <conditionalFormatting sqref="B11:B15">
    <cfRule type="expression" priority="2" dxfId="0" stopIfTrue="1">
      <formula>MATCH(BlanceSheet!#REF!,BlanceSheet!#REF!,)&lt;&gt;ROW(BlanceSheet!#REF!)</formula>
    </cfRule>
  </conditionalFormatting>
  <conditionalFormatting sqref="B4:B10 B16">
    <cfRule type="expression" priority="3" dxfId="0" stopIfTrue="1">
      <formula>MATCH($B4,$B$1:$B$65536,)&lt;&gt;ROW($B4)</formula>
    </cfRule>
  </conditionalFormatting>
  <printOptions horizontalCentered="1"/>
  <pageMargins left="0.5905511811023623" right="0.5905511811023623" top="0.3937007874015748" bottom="0.3937007874015748" header="0.5118110236220472" footer="0.5118110236220472"/>
  <pageSetup horizontalDpi="200" verticalDpi="200" orientation="landscape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金千里</dc:creator>
  <cp:keywords/>
  <dc:description/>
  <cp:lastModifiedBy>Cooper Ku</cp:lastModifiedBy>
  <cp:lastPrinted>2013-08-14T06:26:53Z</cp:lastPrinted>
  <dcterms:created xsi:type="dcterms:W3CDTF">2013-08-08T13:33:40Z</dcterms:created>
  <dcterms:modified xsi:type="dcterms:W3CDTF">2018-02-16T04:00:34Z</dcterms:modified>
  <cp:category/>
  <cp:version/>
  <cp:contentType/>
  <cp:contentStatus/>
</cp:coreProperties>
</file>